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123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'Sheet1'!$A$1:$I$75</definedName>
  </definedNames>
  <calcPr fullCalcOnLoad="1"/>
</workbook>
</file>

<file path=xl/sharedStrings.xml><?xml version="1.0" encoding="utf-8"?>
<sst xmlns="http://schemas.openxmlformats.org/spreadsheetml/2006/main" count="67" uniqueCount="55">
  <si>
    <t>特定非営利活動法人21世紀大学経営協会</t>
  </si>
  <si>
    <t>（単位：円）</t>
  </si>
  <si>
    <t>科目</t>
  </si>
  <si>
    <t>金額</t>
  </si>
  <si>
    <t>Ⅰ　収入の部</t>
  </si>
  <si>
    <t>１　会費・入会金収入</t>
  </si>
  <si>
    <t>会費収入</t>
  </si>
  <si>
    <t>２　事業収入</t>
  </si>
  <si>
    <t>交流事業収入</t>
  </si>
  <si>
    <t>３　寄付金収入</t>
  </si>
  <si>
    <t>４　その他収入</t>
  </si>
  <si>
    <t>利息収入</t>
  </si>
  <si>
    <t>当期収入合計</t>
  </si>
  <si>
    <t>収　入　合　計</t>
  </si>
  <si>
    <t>Ⅱ　支出の部</t>
  </si>
  <si>
    <t>１　事業費</t>
  </si>
  <si>
    <t>ﾎｰﾑﾍﾟｰｼﾞ委託費</t>
  </si>
  <si>
    <t>通信運搬費</t>
  </si>
  <si>
    <t>研究会費</t>
  </si>
  <si>
    <t>委託費</t>
  </si>
  <si>
    <t>２　管理費</t>
  </si>
  <si>
    <t>印刷製本費</t>
  </si>
  <si>
    <t>会議費</t>
  </si>
  <si>
    <t>旅費交通費</t>
  </si>
  <si>
    <t>消耗品費</t>
  </si>
  <si>
    <t>当期支出合計</t>
  </si>
  <si>
    <t>当期収支差額</t>
  </si>
  <si>
    <t>前期繰越収支差額</t>
  </si>
  <si>
    <t>次期繰越収支差額</t>
  </si>
  <si>
    <t>給料</t>
  </si>
  <si>
    <t>その他</t>
  </si>
  <si>
    <t>研究会費</t>
  </si>
  <si>
    <t>広告宣伝費</t>
  </si>
  <si>
    <t>雑費</t>
  </si>
  <si>
    <t>諸会費</t>
  </si>
  <si>
    <t>家賃</t>
  </si>
  <si>
    <t>光熱費</t>
  </si>
  <si>
    <t>賃借料</t>
  </si>
  <si>
    <t>消耗什器備品費</t>
  </si>
  <si>
    <t>設備工事費</t>
  </si>
  <si>
    <t>清掃料</t>
  </si>
  <si>
    <t>３ その他支出</t>
  </si>
  <si>
    <t>雑損失</t>
  </si>
  <si>
    <r>
      <t>(1)</t>
    </r>
    <r>
      <rPr>
        <sz val="9"/>
        <rFont val="ＭＳ 明朝"/>
        <family val="1"/>
      </rPr>
      <t>情報収集・普及</t>
    </r>
    <r>
      <rPr>
        <sz val="12"/>
        <rFont val="ＭＳ 明朝"/>
        <family val="1"/>
      </rPr>
      <t>（２）</t>
    </r>
    <r>
      <rPr>
        <sz val="9"/>
        <rFont val="ＭＳ 明朝"/>
        <family val="1"/>
      </rPr>
      <t>大学等交流事業費</t>
    </r>
  </si>
  <si>
    <t>(３)大学等経営改善支援事業費</t>
  </si>
  <si>
    <t>受託事業収入</t>
  </si>
  <si>
    <t>報酬費</t>
  </si>
  <si>
    <t>第2号議案1/4</t>
  </si>
  <si>
    <t>総会･特別シンポジウム</t>
  </si>
  <si>
    <t>　　平成24年度収支計算書</t>
  </si>
  <si>
    <t>　　平成24年4月1日から平成25年3月31日まで</t>
  </si>
  <si>
    <t>団体会員　67団体</t>
  </si>
  <si>
    <t>個人会員 　55名</t>
  </si>
  <si>
    <t>　</t>
  </si>
  <si>
    <t>（４）大学等評価事業費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</si>
</sst>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5" fillId="0" borderId="5" xfId="16" applyFont="1" applyBorder="1" applyAlignment="1">
      <alignment horizontal="right" vertical="center"/>
    </xf>
    <xf numFmtId="38" fontId="5" fillId="0" borderId="1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38" fontId="5" fillId="0" borderId="5" xfId="16" applyFont="1" applyBorder="1" applyAlignment="1">
      <alignment vertical="center"/>
    </xf>
    <xf numFmtId="38" fontId="5" fillId="0" borderId="3" xfId="16" applyFont="1" applyBorder="1" applyAlignment="1">
      <alignment horizontal="right" vertical="center"/>
    </xf>
    <xf numFmtId="38" fontId="5" fillId="0" borderId="6" xfId="16" applyFont="1" applyBorder="1" applyAlignment="1">
      <alignment horizontal="right" vertical="center"/>
    </xf>
    <xf numFmtId="38" fontId="5" fillId="0" borderId="3" xfId="16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0" borderId="8" xfId="16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38" fontId="5" fillId="0" borderId="5" xfId="0" applyNumberFormat="1" applyFont="1" applyBorder="1" applyAlignment="1">
      <alignment vertical="center"/>
    </xf>
    <xf numFmtId="38" fontId="5" fillId="0" borderId="7" xfId="16" applyFont="1" applyBorder="1" applyAlignment="1">
      <alignment horizontal="right" vertical="center"/>
    </xf>
    <xf numFmtId="38" fontId="5" fillId="0" borderId="11" xfId="16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46">
      <selection activeCell="C32" sqref="C32"/>
    </sheetView>
  </sheetViews>
  <sheetFormatPr defaultColWidth="9.00390625" defaultRowHeight="13.5"/>
  <cols>
    <col min="1" max="1" width="3.125" style="0" customWidth="1"/>
    <col min="2" max="2" width="5.125" style="0" customWidth="1"/>
    <col min="3" max="3" width="9.375" style="0" customWidth="1"/>
    <col min="5" max="5" width="28.75390625" style="0" customWidth="1"/>
    <col min="6" max="8" width="14.00390625" style="0" customWidth="1"/>
    <col min="9" max="9" width="6.375" style="0" customWidth="1"/>
  </cols>
  <sheetData>
    <row r="1" spans="1:15" ht="13.5" customHeight="1">
      <c r="A1" s="1"/>
      <c r="B1" s="1"/>
      <c r="C1" s="1"/>
      <c r="D1" s="1"/>
      <c r="E1" s="1"/>
      <c r="F1" s="1"/>
      <c r="G1" s="1"/>
      <c r="H1" s="50" t="s">
        <v>47</v>
      </c>
      <c r="I1" s="50"/>
      <c r="O1" s="2"/>
    </row>
    <row r="2" spans="1:15" ht="12.75" customHeight="1">
      <c r="A2" s="55" t="s">
        <v>49</v>
      </c>
      <c r="B2" s="56"/>
      <c r="C2" s="56"/>
      <c r="D2" s="56"/>
      <c r="E2" s="56"/>
      <c r="F2" s="56"/>
      <c r="G2" s="56"/>
      <c r="H2" s="56"/>
      <c r="I2" s="57"/>
      <c r="O2" s="2"/>
    </row>
    <row r="3" spans="1:15" ht="12.75" customHeight="1">
      <c r="A3" s="58" t="s">
        <v>50</v>
      </c>
      <c r="B3" s="59"/>
      <c r="C3" s="59"/>
      <c r="D3" s="59"/>
      <c r="E3" s="59"/>
      <c r="F3" s="59"/>
      <c r="G3" s="59"/>
      <c r="H3" s="59"/>
      <c r="I3" s="60"/>
      <c r="O3" s="2"/>
    </row>
    <row r="4" spans="1:15" ht="12.75" customHeight="1">
      <c r="A4" s="3"/>
      <c r="B4" s="4"/>
      <c r="C4" s="4"/>
      <c r="D4" s="4"/>
      <c r="E4" s="4"/>
      <c r="F4" s="51" t="s">
        <v>0</v>
      </c>
      <c r="G4" s="51"/>
      <c r="H4" s="51"/>
      <c r="I4" s="5"/>
      <c r="O4" s="2"/>
    </row>
    <row r="5" spans="1:9" ht="12.75" customHeight="1">
      <c r="A5" s="6"/>
      <c r="B5" s="7"/>
      <c r="C5" s="7"/>
      <c r="D5" s="7"/>
      <c r="E5" s="7"/>
      <c r="F5" s="7"/>
      <c r="G5" s="7"/>
      <c r="H5" s="8" t="s">
        <v>1</v>
      </c>
      <c r="I5" s="9"/>
    </row>
    <row r="6" spans="1:9" ht="12.75" customHeight="1">
      <c r="A6" s="6"/>
      <c r="B6" s="52" t="s">
        <v>2</v>
      </c>
      <c r="C6" s="53"/>
      <c r="D6" s="53"/>
      <c r="E6" s="54"/>
      <c r="F6" s="52" t="s">
        <v>3</v>
      </c>
      <c r="G6" s="53"/>
      <c r="H6" s="54"/>
      <c r="I6" s="9"/>
    </row>
    <row r="7" spans="1:9" ht="12.75" customHeight="1">
      <c r="A7" s="10"/>
      <c r="B7" s="11" t="s">
        <v>4</v>
      </c>
      <c r="C7" s="12"/>
      <c r="D7" s="13"/>
      <c r="E7" s="14"/>
      <c r="F7" s="15"/>
      <c r="G7" s="16"/>
      <c r="H7" s="17"/>
      <c r="I7" s="14"/>
    </row>
    <row r="8" spans="1:9" ht="12.75" customHeight="1">
      <c r="A8" s="10"/>
      <c r="B8" s="11"/>
      <c r="C8" s="12" t="s">
        <v>5</v>
      </c>
      <c r="D8" s="12"/>
      <c r="E8" s="18"/>
      <c r="F8" s="19"/>
      <c r="G8" s="20"/>
      <c r="H8" s="21"/>
      <c r="I8" s="18"/>
    </row>
    <row r="9" spans="1:9" ht="12.75" customHeight="1">
      <c r="A9" s="10"/>
      <c r="B9" s="11"/>
      <c r="C9" s="12"/>
      <c r="D9" s="12" t="s">
        <v>6</v>
      </c>
      <c r="E9" s="18"/>
      <c r="F9" s="19"/>
      <c r="G9" s="20"/>
      <c r="H9" s="21"/>
      <c r="I9" s="18"/>
    </row>
    <row r="10" spans="1:9" ht="12.75" customHeight="1">
      <c r="A10" s="10"/>
      <c r="B10" s="11"/>
      <c r="C10" s="12"/>
      <c r="D10" s="12"/>
      <c r="E10" s="18" t="s">
        <v>51</v>
      </c>
      <c r="F10" s="19">
        <v>6800000</v>
      </c>
      <c r="G10" s="20"/>
      <c r="H10" s="21"/>
      <c r="I10" s="18"/>
    </row>
    <row r="11" spans="1:9" ht="12.75" customHeight="1">
      <c r="A11" s="10"/>
      <c r="B11" s="11"/>
      <c r="C11" s="12"/>
      <c r="D11" s="12"/>
      <c r="E11" s="18" t="s">
        <v>52</v>
      </c>
      <c r="F11" s="20">
        <v>570000</v>
      </c>
      <c r="G11" s="20"/>
      <c r="H11" s="21"/>
      <c r="I11" s="18"/>
    </row>
    <row r="12" spans="1:9" ht="12.75" customHeight="1">
      <c r="A12" s="10"/>
      <c r="B12" s="11"/>
      <c r="C12" s="12"/>
      <c r="D12" s="12"/>
      <c r="E12" s="12" t="s">
        <v>30</v>
      </c>
      <c r="F12" s="22">
        <v>0</v>
      </c>
      <c r="G12" s="45">
        <f>SUM(F10:F12)</f>
        <v>7370000</v>
      </c>
      <c r="H12" s="20"/>
      <c r="I12" s="18"/>
    </row>
    <row r="13" spans="1:9" ht="12.75" customHeight="1">
      <c r="A13" s="10"/>
      <c r="B13" s="11"/>
      <c r="C13" s="12"/>
      <c r="D13" s="12"/>
      <c r="E13" s="12"/>
      <c r="F13" s="23"/>
      <c r="G13" s="24"/>
      <c r="H13" s="21"/>
      <c r="I13" s="18"/>
    </row>
    <row r="14" spans="1:9" ht="12.75" customHeight="1">
      <c r="A14" s="10"/>
      <c r="B14" s="11"/>
      <c r="C14" s="12" t="s">
        <v>7</v>
      </c>
      <c r="D14" s="12"/>
      <c r="E14" s="18"/>
      <c r="F14" s="19"/>
      <c r="G14" s="20"/>
      <c r="H14" s="21"/>
      <c r="I14" s="18"/>
    </row>
    <row r="15" spans="1:9" ht="12.75" customHeight="1">
      <c r="A15" s="10"/>
      <c r="B15" s="11"/>
      <c r="C15" s="12"/>
      <c r="D15" s="12" t="s">
        <v>8</v>
      </c>
      <c r="E15" s="18"/>
      <c r="F15" s="24"/>
      <c r="G15" s="20"/>
      <c r="H15" s="21"/>
      <c r="I15" s="18"/>
    </row>
    <row r="16" spans="1:9" ht="12.75" customHeight="1">
      <c r="A16" s="10"/>
      <c r="B16" s="11"/>
      <c r="C16" s="12"/>
      <c r="D16" s="12" t="s">
        <v>45</v>
      </c>
      <c r="E16" s="12"/>
      <c r="F16" s="46">
        <v>2268000</v>
      </c>
      <c r="G16" s="22">
        <f>SUM(F15:F16)</f>
        <v>2268000</v>
      </c>
      <c r="H16" s="21"/>
      <c r="I16" s="18"/>
    </row>
    <row r="17" spans="1:9" ht="12.75" customHeight="1">
      <c r="A17" s="10"/>
      <c r="B17" s="11"/>
      <c r="C17" s="12" t="s">
        <v>9</v>
      </c>
      <c r="D17" s="12"/>
      <c r="E17" s="18"/>
      <c r="F17" s="25"/>
      <c r="G17" s="47"/>
      <c r="H17" s="21"/>
      <c r="I17" s="18"/>
    </row>
    <row r="18" spans="1:9" ht="12.75" customHeight="1">
      <c r="A18" s="10"/>
      <c r="B18" s="11"/>
      <c r="C18" s="12"/>
      <c r="D18" s="12"/>
      <c r="E18" s="18"/>
      <c r="F18" s="19"/>
      <c r="G18" s="20"/>
      <c r="H18" s="21"/>
      <c r="I18" s="18"/>
    </row>
    <row r="19" spans="1:9" ht="12.75" customHeight="1">
      <c r="A19" s="10"/>
      <c r="B19" s="11"/>
      <c r="C19" s="12" t="s">
        <v>10</v>
      </c>
      <c r="D19" s="12"/>
      <c r="E19" s="18"/>
      <c r="F19" s="19"/>
      <c r="G19" s="20"/>
      <c r="H19" s="21"/>
      <c r="I19" s="18"/>
    </row>
    <row r="20" spans="1:9" ht="12.75" customHeight="1">
      <c r="A20" s="10"/>
      <c r="B20" s="11"/>
      <c r="C20" s="12"/>
      <c r="D20" s="12" t="s">
        <v>11</v>
      </c>
      <c r="E20" s="18"/>
      <c r="F20" s="24">
        <v>2176</v>
      </c>
      <c r="G20" s="25">
        <v>2176</v>
      </c>
      <c r="H20" s="21"/>
      <c r="I20" s="18"/>
    </row>
    <row r="21" spans="1:9" ht="12.75" customHeight="1">
      <c r="A21" s="10"/>
      <c r="B21" s="11"/>
      <c r="C21" s="12"/>
      <c r="D21" s="12"/>
      <c r="E21" s="12"/>
      <c r="F21" s="26"/>
      <c r="G21" s="24"/>
      <c r="H21" s="21"/>
      <c r="I21" s="18"/>
    </row>
    <row r="22" spans="1:9" ht="12.75" customHeight="1">
      <c r="A22" s="10"/>
      <c r="B22" s="11"/>
      <c r="C22" s="12"/>
      <c r="D22" s="12" t="s">
        <v>12</v>
      </c>
      <c r="E22" s="18"/>
      <c r="F22" s="19"/>
      <c r="G22" s="20"/>
      <c r="H22" s="27">
        <f>SUM(F10:F20)</f>
        <v>9640176</v>
      </c>
      <c r="I22" s="18"/>
    </row>
    <row r="23" spans="1:9" ht="12.75" customHeight="1">
      <c r="A23" s="10"/>
      <c r="B23" s="11"/>
      <c r="C23" s="12"/>
      <c r="D23" s="12"/>
      <c r="E23" s="18"/>
      <c r="F23" s="19"/>
      <c r="G23" s="20"/>
      <c r="H23" s="21"/>
      <c r="I23" s="18"/>
    </row>
    <row r="24" spans="1:9" ht="12.75" customHeight="1">
      <c r="A24" s="10"/>
      <c r="B24" s="11"/>
      <c r="C24" s="12" t="s">
        <v>13</v>
      </c>
      <c r="D24" s="12"/>
      <c r="E24" s="18"/>
      <c r="F24" s="19"/>
      <c r="G24" s="20"/>
      <c r="H24" s="27">
        <f>SUM(H22:H23)</f>
        <v>9640176</v>
      </c>
      <c r="I24" s="18"/>
    </row>
    <row r="25" spans="1:9" ht="7.5" customHeight="1">
      <c r="A25" s="10"/>
      <c r="B25" s="11"/>
      <c r="C25" s="12"/>
      <c r="D25" s="12"/>
      <c r="E25" s="18"/>
      <c r="F25" s="19"/>
      <c r="G25" s="20"/>
      <c r="H25" s="21"/>
      <c r="I25" s="18"/>
    </row>
    <row r="26" spans="1:9" ht="12.75" customHeight="1">
      <c r="A26" s="10"/>
      <c r="B26" s="11" t="s">
        <v>14</v>
      </c>
      <c r="C26" s="12"/>
      <c r="D26" s="12"/>
      <c r="E26" s="18"/>
      <c r="F26" s="19"/>
      <c r="G26" s="20"/>
      <c r="H26" s="21"/>
      <c r="I26" s="18"/>
    </row>
    <row r="27" spans="1:9" ht="12.75" customHeight="1">
      <c r="A27" s="10"/>
      <c r="B27" s="11"/>
      <c r="C27" s="12" t="s">
        <v>15</v>
      </c>
      <c r="D27" s="12"/>
      <c r="E27" s="18"/>
      <c r="F27" s="19"/>
      <c r="G27" s="20"/>
      <c r="H27" s="21"/>
      <c r="I27" s="18"/>
    </row>
    <row r="28" spans="1:9" ht="12.75" customHeight="1">
      <c r="A28" s="10"/>
      <c r="B28" s="11"/>
      <c r="C28" s="12"/>
      <c r="D28" s="12" t="s">
        <v>43</v>
      </c>
      <c r="E28" s="18"/>
      <c r="F28" s="19"/>
      <c r="G28" s="20"/>
      <c r="H28" s="21"/>
      <c r="I28" s="18"/>
    </row>
    <row r="29" spans="1:9" ht="12.75" customHeight="1">
      <c r="A29" s="10"/>
      <c r="B29" s="11"/>
      <c r="C29" s="12"/>
      <c r="D29" s="12"/>
      <c r="E29" s="18" t="s">
        <v>16</v>
      </c>
      <c r="F29" s="23">
        <v>833700</v>
      </c>
      <c r="G29" s="20"/>
      <c r="H29" s="21"/>
      <c r="I29" s="18"/>
    </row>
    <row r="30" spans="1:12" ht="12.75" customHeight="1">
      <c r="A30" s="10"/>
      <c r="B30" s="11"/>
      <c r="C30" s="12"/>
      <c r="D30" s="12"/>
      <c r="E30" s="12" t="s">
        <v>31</v>
      </c>
      <c r="F30" s="23">
        <v>1354354</v>
      </c>
      <c r="G30" s="24"/>
      <c r="H30" s="21"/>
      <c r="I30" s="18"/>
      <c r="J30" s="49" t="s">
        <v>48</v>
      </c>
      <c r="K30" s="48"/>
      <c r="L30" s="48"/>
    </row>
    <row r="31" spans="1:12" ht="12.75" customHeight="1">
      <c r="A31" s="10"/>
      <c r="B31" s="11"/>
      <c r="C31" s="12"/>
      <c r="D31" s="12"/>
      <c r="E31" s="12" t="s">
        <v>21</v>
      </c>
      <c r="F31" s="23">
        <v>60809</v>
      </c>
      <c r="G31" s="24"/>
      <c r="H31" s="21"/>
      <c r="I31" s="18"/>
      <c r="J31" s="49"/>
      <c r="K31" s="48"/>
      <c r="L31" s="48"/>
    </row>
    <row r="32" spans="1:12" ht="12.75" customHeight="1">
      <c r="A32" s="10"/>
      <c r="B32" s="11"/>
      <c r="C32" s="12"/>
      <c r="D32" s="12"/>
      <c r="E32" s="12" t="s">
        <v>22</v>
      </c>
      <c r="F32" s="23">
        <v>50954</v>
      </c>
      <c r="G32" s="24"/>
      <c r="H32" s="21"/>
      <c r="I32" s="18"/>
      <c r="J32" s="49"/>
      <c r="K32" s="48"/>
      <c r="L32" s="48"/>
    </row>
    <row r="33" spans="1:12" ht="12.75" customHeight="1">
      <c r="A33" s="10"/>
      <c r="B33" s="11"/>
      <c r="C33" s="12"/>
      <c r="D33" s="12"/>
      <c r="E33" s="18" t="s">
        <v>17</v>
      </c>
      <c r="F33" s="20">
        <v>21850</v>
      </c>
      <c r="G33" s="20"/>
      <c r="H33" s="21"/>
      <c r="I33" s="18"/>
      <c r="J33" s="49"/>
      <c r="K33" s="48"/>
      <c r="L33" s="48"/>
    </row>
    <row r="34" spans="1:12" ht="12.75" customHeight="1">
      <c r="A34" s="10"/>
      <c r="B34" s="11"/>
      <c r="C34" s="12"/>
      <c r="D34" s="12"/>
      <c r="E34" s="18" t="s">
        <v>32</v>
      </c>
      <c r="F34" s="25">
        <v>0</v>
      </c>
      <c r="G34" s="25">
        <f>SUM(F29:F34)</f>
        <v>2321667</v>
      </c>
      <c r="H34" s="21"/>
      <c r="I34" s="18"/>
      <c r="J34" s="49"/>
      <c r="K34" s="48"/>
      <c r="L34" s="48"/>
    </row>
    <row r="35" spans="1:12" ht="12.75" customHeight="1">
      <c r="A35" s="10"/>
      <c r="B35" s="11"/>
      <c r="C35" s="12"/>
      <c r="D35" s="12" t="s">
        <v>44</v>
      </c>
      <c r="E35" s="18"/>
      <c r="F35" s="19"/>
      <c r="G35" s="20"/>
      <c r="H35" s="21"/>
      <c r="I35" s="18"/>
      <c r="J35" s="49"/>
      <c r="K35" s="48"/>
      <c r="L35" s="48"/>
    </row>
    <row r="36" spans="1:12" ht="12.75" customHeight="1">
      <c r="A36" s="10"/>
      <c r="B36" s="11"/>
      <c r="C36" s="12"/>
      <c r="D36" s="12" t="s">
        <v>53</v>
      </c>
      <c r="E36" s="12" t="s">
        <v>18</v>
      </c>
      <c r="F36" s="19"/>
      <c r="G36" s="20"/>
      <c r="H36" s="21"/>
      <c r="I36" s="18"/>
      <c r="J36" s="49"/>
      <c r="K36" s="48"/>
      <c r="L36" s="48"/>
    </row>
    <row r="37" spans="1:12" ht="12.75" customHeight="1">
      <c r="A37" s="10"/>
      <c r="B37" s="11"/>
      <c r="C37" s="12"/>
      <c r="D37" s="12"/>
      <c r="E37" s="12" t="s">
        <v>21</v>
      </c>
      <c r="F37" s="19">
        <v>0</v>
      </c>
      <c r="G37" s="20"/>
      <c r="H37" s="21"/>
      <c r="I37" s="18"/>
      <c r="J37" s="49"/>
      <c r="K37" s="48"/>
      <c r="L37" s="48"/>
    </row>
    <row r="38" spans="1:12" ht="12.75" customHeight="1">
      <c r="A38" s="10"/>
      <c r="B38" s="11"/>
      <c r="C38" s="12"/>
      <c r="D38" s="12"/>
      <c r="E38" s="12" t="s">
        <v>22</v>
      </c>
      <c r="F38" s="19"/>
      <c r="G38" s="20"/>
      <c r="H38" s="21"/>
      <c r="I38" s="18"/>
      <c r="J38" s="49"/>
      <c r="K38" s="48"/>
      <c r="L38" s="48"/>
    </row>
    <row r="39" spans="1:12" ht="12.75" customHeight="1">
      <c r="A39" s="10"/>
      <c r="B39" s="11"/>
      <c r="C39" s="12"/>
      <c r="D39" s="12"/>
      <c r="E39" s="18" t="s">
        <v>17</v>
      </c>
      <c r="F39" s="20">
        <v>2580</v>
      </c>
      <c r="G39" s="20"/>
      <c r="H39" s="21"/>
      <c r="I39" s="18"/>
      <c r="J39" s="49"/>
      <c r="K39" s="48"/>
      <c r="L39" s="48"/>
    </row>
    <row r="40" spans="1:12" ht="12.75" customHeight="1">
      <c r="A40" s="10"/>
      <c r="B40" s="11"/>
      <c r="C40" s="12"/>
      <c r="D40" s="12"/>
      <c r="E40" s="12" t="s">
        <v>19</v>
      </c>
      <c r="F40" s="25">
        <v>0</v>
      </c>
      <c r="G40" s="25">
        <f>SUM(F36:F40)</f>
        <v>2580</v>
      </c>
      <c r="H40" s="21"/>
      <c r="I40" s="18"/>
      <c r="J40" s="49"/>
      <c r="K40" s="48"/>
      <c r="L40" s="48"/>
    </row>
    <row r="41" spans="1:12" ht="12.75" customHeight="1">
      <c r="A41" s="10"/>
      <c r="B41" s="11"/>
      <c r="C41" s="12"/>
      <c r="D41" s="12" t="s">
        <v>54</v>
      </c>
      <c r="E41" s="12"/>
      <c r="F41" s="19"/>
      <c r="G41" s="20"/>
      <c r="H41" s="21"/>
      <c r="I41" s="18"/>
      <c r="J41" s="49"/>
      <c r="K41" s="48"/>
      <c r="L41" s="48"/>
    </row>
    <row r="42" spans="1:12" ht="12.75" customHeight="1">
      <c r="A42" s="10"/>
      <c r="B42" s="11"/>
      <c r="C42" s="12"/>
      <c r="D42" s="12"/>
      <c r="E42" s="12" t="s">
        <v>18</v>
      </c>
      <c r="F42" s="19">
        <v>0</v>
      </c>
      <c r="G42" s="20"/>
      <c r="H42" s="21"/>
      <c r="I42" s="18"/>
      <c r="J42" s="49"/>
      <c r="K42" s="48"/>
      <c r="L42" s="48"/>
    </row>
    <row r="43" spans="1:12" ht="12.75" customHeight="1">
      <c r="A43" s="10"/>
      <c r="B43" s="11"/>
      <c r="C43" s="12"/>
      <c r="D43" s="12"/>
      <c r="E43" s="12" t="s">
        <v>19</v>
      </c>
      <c r="F43" s="19">
        <v>4060740</v>
      </c>
      <c r="G43" s="20"/>
      <c r="H43" s="21"/>
      <c r="I43" s="18"/>
      <c r="J43" s="49"/>
      <c r="K43" s="48"/>
      <c r="L43" s="48"/>
    </row>
    <row r="44" spans="1:12" ht="12.75" customHeight="1">
      <c r="A44" s="10"/>
      <c r="B44" s="11"/>
      <c r="C44" s="12"/>
      <c r="D44" s="12"/>
      <c r="E44" s="12" t="s">
        <v>21</v>
      </c>
      <c r="F44" s="19">
        <v>0</v>
      </c>
      <c r="G44" s="20"/>
      <c r="H44" s="21"/>
      <c r="I44" s="18"/>
      <c r="J44" s="49"/>
      <c r="K44" s="48"/>
      <c r="L44" s="48"/>
    </row>
    <row r="45" spans="1:12" ht="12.75" customHeight="1">
      <c r="A45" s="10"/>
      <c r="B45" s="11"/>
      <c r="C45" s="12"/>
      <c r="D45" s="12"/>
      <c r="E45" s="12" t="s">
        <v>17</v>
      </c>
      <c r="F45" s="25">
        <v>860</v>
      </c>
      <c r="G45" s="25">
        <f>SUM(F42:F45)</f>
        <v>4061600</v>
      </c>
      <c r="H45" s="21"/>
      <c r="I45" s="18"/>
      <c r="J45" s="48"/>
      <c r="K45" s="48"/>
      <c r="L45" s="48"/>
    </row>
    <row r="46" spans="1:9" ht="12.75" customHeight="1">
      <c r="A46" s="10"/>
      <c r="B46" s="11"/>
      <c r="C46" s="12"/>
      <c r="D46" s="12"/>
      <c r="E46" s="12"/>
      <c r="F46" s="28"/>
      <c r="G46" s="20"/>
      <c r="H46" s="21"/>
      <c r="I46" s="18"/>
    </row>
    <row r="47" spans="1:9" ht="12.75" customHeight="1">
      <c r="A47" s="10"/>
      <c r="B47" s="11"/>
      <c r="C47" s="12" t="s">
        <v>20</v>
      </c>
      <c r="D47" s="12"/>
      <c r="E47" s="12" t="s">
        <v>29</v>
      </c>
      <c r="F47" s="19">
        <v>1762500</v>
      </c>
      <c r="G47" s="20"/>
      <c r="H47" s="21"/>
      <c r="I47" s="18"/>
    </row>
    <row r="48" spans="1:9" ht="12.75" customHeight="1">
      <c r="A48" s="10"/>
      <c r="B48" s="11"/>
      <c r="C48" s="12"/>
      <c r="D48" s="12"/>
      <c r="E48" s="12" t="s">
        <v>35</v>
      </c>
      <c r="F48" s="19">
        <v>1981260</v>
      </c>
      <c r="G48" s="20"/>
      <c r="H48" s="21"/>
      <c r="I48" s="18"/>
    </row>
    <row r="49" spans="1:9" ht="12.75" customHeight="1">
      <c r="A49" s="10"/>
      <c r="B49" s="11"/>
      <c r="C49" s="12"/>
      <c r="D49" s="12"/>
      <c r="E49" s="12" t="s">
        <v>36</v>
      </c>
      <c r="F49" s="19">
        <v>214346</v>
      </c>
      <c r="G49" s="20"/>
      <c r="H49" s="21"/>
      <c r="I49" s="18"/>
    </row>
    <row r="50" spans="1:9" ht="12.75" customHeight="1">
      <c r="A50" s="10"/>
      <c r="B50" s="11"/>
      <c r="C50" s="12"/>
      <c r="D50" s="12"/>
      <c r="E50" s="12" t="s">
        <v>37</v>
      </c>
      <c r="F50" s="19">
        <v>401919</v>
      </c>
      <c r="G50" s="20"/>
      <c r="H50" s="21"/>
      <c r="I50" s="18"/>
    </row>
    <row r="51" spans="1:9" ht="12.75" customHeight="1">
      <c r="A51" s="10"/>
      <c r="B51" s="11"/>
      <c r="C51" s="12"/>
      <c r="D51" s="12"/>
      <c r="E51" s="18" t="s">
        <v>38</v>
      </c>
      <c r="F51" s="23">
        <v>0</v>
      </c>
      <c r="G51" s="20"/>
      <c r="H51" s="21"/>
      <c r="I51" s="18"/>
    </row>
    <row r="52" spans="1:9" ht="12.75" customHeight="1">
      <c r="A52" s="10"/>
      <c r="B52" s="11"/>
      <c r="C52" s="12"/>
      <c r="D52" s="12"/>
      <c r="E52" s="12" t="s">
        <v>24</v>
      </c>
      <c r="F52" s="19">
        <v>68185</v>
      </c>
      <c r="G52" s="20"/>
      <c r="H52" s="21"/>
      <c r="I52" s="18"/>
    </row>
    <row r="53" spans="1:9" ht="12.75" customHeight="1">
      <c r="A53" s="10"/>
      <c r="B53" s="11"/>
      <c r="C53" s="12"/>
      <c r="D53" s="12"/>
      <c r="E53" s="18" t="s">
        <v>17</v>
      </c>
      <c r="F53" s="23">
        <v>183557</v>
      </c>
      <c r="G53" s="20"/>
      <c r="H53" s="21"/>
      <c r="I53" s="18"/>
    </row>
    <row r="54" spans="1:9" ht="12.75" customHeight="1">
      <c r="A54" s="10"/>
      <c r="B54" s="11"/>
      <c r="C54" s="12"/>
      <c r="D54" s="12"/>
      <c r="E54" s="12" t="s">
        <v>21</v>
      </c>
      <c r="F54" s="23">
        <v>25830</v>
      </c>
      <c r="G54" s="20"/>
      <c r="H54" s="21"/>
      <c r="I54" s="18"/>
    </row>
    <row r="55" spans="1:9" ht="12.75" customHeight="1">
      <c r="A55" s="10"/>
      <c r="B55" s="11"/>
      <c r="C55" s="12"/>
      <c r="D55" s="12"/>
      <c r="E55" s="18" t="s">
        <v>23</v>
      </c>
      <c r="F55" s="23">
        <v>490780</v>
      </c>
      <c r="G55" s="24"/>
      <c r="H55" s="21"/>
      <c r="I55" s="18"/>
    </row>
    <row r="56" spans="1:9" ht="12.75" customHeight="1">
      <c r="A56" s="10"/>
      <c r="B56" s="11"/>
      <c r="C56" s="12"/>
      <c r="D56" s="12"/>
      <c r="E56" s="18" t="s">
        <v>22</v>
      </c>
      <c r="F56" s="23">
        <v>175404</v>
      </c>
      <c r="G56" s="24"/>
      <c r="H56" s="21"/>
      <c r="I56" s="18"/>
    </row>
    <row r="57" spans="1:9" ht="12.75" customHeight="1">
      <c r="A57" s="10"/>
      <c r="B57" s="11"/>
      <c r="C57" s="12"/>
      <c r="D57" s="12"/>
      <c r="E57" s="12" t="s">
        <v>46</v>
      </c>
      <c r="F57" s="23">
        <v>29955</v>
      </c>
      <c r="G57" s="20"/>
      <c r="H57" s="21"/>
      <c r="I57" s="18"/>
    </row>
    <row r="58" spans="1:9" ht="12.75" customHeight="1">
      <c r="A58" s="10"/>
      <c r="B58" s="11"/>
      <c r="C58" s="12"/>
      <c r="D58" s="12"/>
      <c r="E58" s="18" t="s">
        <v>32</v>
      </c>
      <c r="F58" s="23">
        <v>0</v>
      </c>
      <c r="G58" s="20"/>
      <c r="H58" s="21"/>
      <c r="I58" s="18"/>
    </row>
    <row r="59" spans="1:9" ht="12.75" customHeight="1">
      <c r="A59" s="10"/>
      <c r="B59" s="11"/>
      <c r="C59" s="12"/>
      <c r="D59" s="12"/>
      <c r="E59" s="18" t="s">
        <v>19</v>
      </c>
      <c r="F59" s="19">
        <v>0</v>
      </c>
      <c r="G59" s="20"/>
      <c r="H59" s="21"/>
      <c r="I59" s="18"/>
    </row>
    <row r="60" spans="1:9" ht="12.75" customHeight="1">
      <c r="A60" s="10"/>
      <c r="B60" s="11"/>
      <c r="C60" s="12"/>
      <c r="D60" s="12"/>
      <c r="E60" s="12" t="s">
        <v>40</v>
      </c>
      <c r="F60" s="19">
        <v>100692</v>
      </c>
      <c r="G60" s="20"/>
      <c r="H60" s="21"/>
      <c r="I60" s="18"/>
    </row>
    <row r="61" spans="1:9" ht="12.75" customHeight="1">
      <c r="A61" s="10"/>
      <c r="B61" s="11"/>
      <c r="C61" s="12"/>
      <c r="D61" s="12"/>
      <c r="E61" s="12" t="s">
        <v>39</v>
      </c>
      <c r="F61" s="23">
        <v>0</v>
      </c>
      <c r="G61" s="20"/>
      <c r="H61" s="21"/>
      <c r="I61" s="18"/>
    </row>
    <row r="62" spans="1:9" ht="12.75" customHeight="1">
      <c r="A62" s="29"/>
      <c r="B62" s="11"/>
      <c r="C62" s="12"/>
      <c r="D62" s="12"/>
      <c r="E62" s="12" t="s">
        <v>34</v>
      </c>
      <c r="F62" s="19">
        <v>132000</v>
      </c>
      <c r="G62" s="20"/>
      <c r="H62" s="21"/>
      <c r="I62" s="18"/>
    </row>
    <row r="63" spans="1:9" ht="12.75" customHeight="1">
      <c r="A63" s="30"/>
      <c r="B63" s="11"/>
      <c r="C63" s="12"/>
      <c r="D63" s="12"/>
      <c r="E63" s="18" t="s">
        <v>33</v>
      </c>
      <c r="F63" s="25">
        <v>19432</v>
      </c>
      <c r="G63" s="25">
        <f>SUM(F47:F63)</f>
        <v>5585860</v>
      </c>
      <c r="H63" s="21"/>
      <c r="I63" s="18"/>
    </row>
    <row r="64" spans="1:9" ht="8.25" customHeight="1">
      <c r="A64" s="30"/>
      <c r="B64" s="11"/>
      <c r="C64" s="12"/>
      <c r="D64" s="12"/>
      <c r="E64" s="12"/>
      <c r="F64" s="19"/>
      <c r="G64" s="20"/>
      <c r="H64" s="21"/>
      <c r="I64" s="18"/>
    </row>
    <row r="65" spans="1:9" ht="12.75" customHeight="1">
      <c r="A65" s="30"/>
      <c r="B65" s="11"/>
      <c r="C65" s="12" t="s">
        <v>41</v>
      </c>
      <c r="D65" s="12"/>
      <c r="E65" s="12"/>
      <c r="F65" s="19"/>
      <c r="G65" s="20"/>
      <c r="H65" s="21"/>
      <c r="I65" s="18"/>
    </row>
    <row r="66" spans="1:9" ht="12.75" customHeight="1">
      <c r="A66" s="30"/>
      <c r="B66" s="11"/>
      <c r="C66" s="12"/>
      <c r="D66" s="12" t="s">
        <v>42</v>
      </c>
      <c r="E66" s="18"/>
      <c r="F66" s="22">
        <v>0</v>
      </c>
      <c r="G66" s="20"/>
      <c r="H66" s="21"/>
      <c r="I66" s="18"/>
    </row>
    <row r="67" spans="1:9" ht="12.75" customHeight="1">
      <c r="A67" s="30"/>
      <c r="B67" s="11"/>
      <c r="C67" s="12"/>
      <c r="D67" s="12"/>
      <c r="E67" s="18"/>
      <c r="F67" s="20"/>
      <c r="G67" s="20"/>
      <c r="H67" s="21"/>
      <c r="I67" s="18"/>
    </row>
    <row r="68" spans="1:9" ht="12.75" customHeight="1">
      <c r="A68" s="30"/>
      <c r="B68" s="11"/>
      <c r="C68" s="12"/>
      <c r="D68" s="12" t="s">
        <v>25</v>
      </c>
      <c r="E68" s="18"/>
      <c r="F68" s="20"/>
      <c r="G68" s="20"/>
      <c r="H68" s="25">
        <f>SUM(F29:F63)</f>
        <v>11971707</v>
      </c>
      <c r="I68" s="18"/>
    </row>
    <row r="69" spans="1:9" ht="12.75" customHeight="1">
      <c r="A69" s="30"/>
      <c r="B69" s="11"/>
      <c r="C69" s="12"/>
      <c r="D69" s="12"/>
      <c r="E69" s="18"/>
      <c r="F69" s="20"/>
      <c r="G69" s="20"/>
      <c r="H69" s="21"/>
      <c r="I69" s="18"/>
    </row>
    <row r="70" spans="1:9" ht="12.75" customHeight="1">
      <c r="A70" s="30"/>
      <c r="B70" s="11"/>
      <c r="C70" s="12"/>
      <c r="D70" s="12" t="s">
        <v>26</v>
      </c>
      <c r="E70" s="18"/>
      <c r="F70" s="19"/>
      <c r="G70" s="20"/>
      <c r="H70" s="27">
        <f>SUM(H24-H68)</f>
        <v>-2331531</v>
      </c>
      <c r="I70" s="18"/>
    </row>
    <row r="71" spans="1:9" ht="12.75" customHeight="1">
      <c r="A71" s="30"/>
      <c r="B71" s="11"/>
      <c r="C71" s="12"/>
      <c r="D71" s="12"/>
      <c r="E71" s="18"/>
      <c r="F71" s="19"/>
      <c r="G71" s="20"/>
      <c r="H71" s="24"/>
      <c r="I71" s="18"/>
    </row>
    <row r="72" spans="1:9" ht="12.75" customHeight="1">
      <c r="A72" s="31"/>
      <c r="B72" s="11"/>
      <c r="C72" s="12"/>
      <c r="D72" s="12" t="s">
        <v>27</v>
      </c>
      <c r="E72" s="18"/>
      <c r="F72" s="19"/>
      <c r="G72" s="20"/>
      <c r="H72" s="27">
        <v>12823316</v>
      </c>
      <c r="I72" s="18"/>
    </row>
    <row r="73" spans="1:9" ht="12.75" customHeight="1">
      <c r="A73" s="31"/>
      <c r="B73" s="11"/>
      <c r="C73" s="12"/>
      <c r="D73" s="12"/>
      <c r="E73" s="18"/>
      <c r="F73" s="19"/>
      <c r="G73" s="20"/>
      <c r="H73" s="26"/>
      <c r="I73" s="18"/>
    </row>
    <row r="74" spans="1:9" ht="15" customHeight="1">
      <c r="A74" s="31"/>
      <c r="B74" s="32"/>
      <c r="C74" s="33" t="s">
        <v>28</v>
      </c>
      <c r="D74" s="33"/>
      <c r="E74" s="34"/>
      <c r="F74" s="35"/>
      <c r="G74" s="25"/>
      <c r="H74" s="27">
        <f>SUM(H70:H72)</f>
        <v>10491785</v>
      </c>
      <c r="I74" s="36"/>
    </row>
    <row r="75" spans="1:9" ht="12.75" customHeight="1">
      <c r="A75" s="37"/>
      <c r="B75" s="38"/>
      <c r="C75" s="38"/>
      <c r="D75" s="38"/>
      <c r="E75" s="39"/>
      <c r="F75" s="40"/>
      <c r="G75" s="41"/>
      <c r="H75" s="42"/>
      <c r="I75" s="43"/>
    </row>
    <row r="76" spans="1:9" ht="12.75">
      <c r="A76" s="44"/>
      <c r="B76" s="2"/>
      <c r="C76" s="2"/>
      <c r="D76" s="2"/>
      <c r="E76" s="2"/>
      <c r="F76" s="2"/>
      <c r="G76" s="2"/>
      <c r="H76" s="2"/>
      <c r="I76" s="2"/>
    </row>
  </sheetData>
  <mergeCells count="6">
    <mergeCell ref="H1:I1"/>
    <mergeCell ref="F4:H4"/>
    <mergeCell ref="B6:E6"/>
    <mergeCell ref="F6:H6"/>
    <mergeCell ref="A2:I2"/>
    <mergeCell ref="A3:I3"/>
  </mergeCells>
  <printOptions horizontalCentered="1" verticalCentered="1"/>
  <pageMargins left="0.3937007874015748" right="0.3937007874015748" top="0.29" bottom="0" header="0.11811023622047245" footer="0.11811023622047245"/>
  <pageSetup horizontalDpi="600" verticalDpi="600" orientation="portrait" paperSize="9" scale="85" r:id="rId1"/>
  <headerFooter alignWithMargins="0">
    <oddFooter>&amp;C-4-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pc2</cp:lastModifiedBy>
  <cp:lastPrinted>2013-05-28T05:33:33Z</cp:lastPrinted>
  <dcterms:created xsi:type="dcterms:W3CDTF">2007-04-03T07:26:11Z</dcterms:created>
  <dcterms:modified xsi:type="dcterms:W3CDTF">2013-05-28T05:33:37Z</dcterms:modified>
  <cp:category/>
  <cp:version/>
  <cp:contentType/>
  <cp:contentStatus/>
</cp:coreProperties>
</file>